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9 模問-重要報表更新\114年\英文版\114-Summary Table of Fines, Fees and Property Revenue of Central Government\"/>
    </mc:Choice>
  </mc:AlternateContent>
  <bookViews>
    <workbookView xWindow="0" yWindow="0" windowWidth="16380" windowHeight="8190" tabRatio="987"/>
  </bookViews>
  <sheets>
    <sheet name="綜計表(英文版)" sheetId="1" r:id="rId1"/>
  </sheets>
  <definedNames>
    <definedName name="_xlnm.Print_Area" localSheetId="0">'綜計表(英文版)'!$A$1:$H$13</definedName>
  </definedNames>
  <calcPr calcId="162913"/>
</workbook>
</file>

<file path=xl/calcChain.xml><?xml version="1.0" encoding="utf-8"?>
<calcChain xmlns="http://schemas.openxmlformats.org/spreadsheetml/2006/main">
  <c r="E11" i="1" l="1"/>
  <c r="F11" i="1"/>
  <c r="G11" i="1"/>
  <c r="H11" i="1"/>
  <c r="D11" i="1"/>
  <c r="D10" i="1"/>
  <c r="E10" i="1"/>
  <c r="F10" i="1"/>
  <c r="G10" i="1"/>
  <c r="H10" i="1"/>
  <c r="C10" i="1"/>
</calcChain>
</file>

<file path=xl/sharedStrings.xml><?xml version="1.0" encoding="utf-8"?>
<sst xmlns="http://schemas.openxmlformats.org/spreadsheetml/2006/main" count="12" uniqueCount="12">
  <si>
    <t>Revenues from Fees and Charges</t>
  </si>
  <si>
    <t>Revenues from Public Properties (current account)</t>
  </si>
  <si>
    <t>Revenues from Public Properties (capital account)</t>
  </si>
  <si>
    <t>Total</t>
  </si>
  <si>
    <t>Amount</t>
  </si>
  <si>
    <t>growth rate</t>
  </si>
  <si>
    <t>Summary Table of Fines, Fees and Property Revenue of Central Government</t>
    <phoneticPr fontId="10" type="noConversion"/>
  </si>
  <si>
    <t>Note:</t>
    <phoneticPr fontId="10" type="noConversion"/>
  </si>
  <si>
    <r>
      <t>Unit</t>
    </r>
    <r>
      <rPr>
        <sz val="12"/>
        <color theme="1"/>
        <rFont val="細明體"/>
        <family val="3"/>
        <charset val="136"/>
      </rPr>
      <t>：</t>
    </r>
    <r>
      <rPr>
        <sz val="12"/>
        <color theme="1"/>
        <rFont val="Times New Roman"/>
        <family val="1"/>
      </rPr>
      <t>NT100 Million, %</t>
    </r>
    <phoneticPr fontId="14" type="noConversion"/>
  </si>
  <si>
    <t>Revenues from Fines and Indemnities</t>
    <phoneticPr fontId="10" type="noConversion"/>
  </si>
  <si>
    <r>
      <t>The figures of 2020 to 2024 are final audits by National Audit O</t>
    </r>
    <r>
      <rPr>
        <sz val="13"/>
        <rFont val="Times New Roman"/>
        <family val="1"/>
      </rPr>
      <t>ffice; the figures of 2025 is legal budget.</t>
    </r>
    <phoneticPr fontId="10" type="noConversion"/>
  </si>
  <si>
    <t>Revenues from Others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</si>
</sst>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0\ ;[Red]\(#,##0.00\)"/>
    <numFmt numFmtId="177" formatCode="#,##0.00_ ;[Red]\-#,##0.00\ "/>
    <numFmt numFmtId="178" formatCode="#,##0.00_);[Red]\(#,##0.00\)"/>
  </numFmts>
  <fonts count="17">
    <font>
      <sz val="12"/>
      <name val="微軟正黑體"/>
      <family val="2"/>
      <charset val="136"/>
    </font>
    <font>
      <sz val="12"/>
      <name val="新細明體"/>
      <family val="1"/>
      <charset val="136"/>
    </font>
    <font>
      <b/>
      <sz val="18"/>
      <name val="Times New Roman"/>
      <family val="1"/>
      <charset val="136"/>
    </font>
    <font>
      <sz val="12"/>
      <name val="Times New Roman"/>
      <family val="1"/>
      <charset val="136"/>
    </font>
    <font>
      <sz val="14"/>
      <name val="新細明體"/>
      <family val="1"/>
      <charset val="136"/>
    </font>
    <font>
      <sz val="14"/>
      <name val="Times New Roman"/>
      <family val="1"/>
      <charset val="136"/>
    </font>
    <font>
      <sz val="16"/>
      <name val="標楷體"/>
      <family val="4"/>
      <charset val="136"/>
    </font>
    <font>
      <sz val="16"/>
      <name val="Times New Roman"/>
      <family val="1"/>
      <charset val="136"/>
    </font>
    <font>
      <sz val="13"/>
      <name val="Times New Roman"/>
      <family val="1"/>
      <charset val="136"/>
    </font>
    <font>
      <sz val="13"/>
      <color rgb="FFFF0000"/>
      <name val="Times New Roman"/>
      <family val="1"/>
      <charset val="136"/>
    </font>
    <font>
      <sz val="9"/>
      <name val="微軟正黑體"/>
      <family val="2"/>
      <charset val="136"/>
    </font>
    <font>
      <sz val="13"/>
      <name val="Times New Roman"/>
      <family val="1"/>
    </font>
    <font>
      <sz val="12"/>
      <color theme="1"/>
      <name val="Times New Roman"/>
      <family val="1"/>
    </font>
    <font>
      <sz val="12"/>
      <color theme="1"/>
      <name val="細明體"/>
      <family val="3"/>
      <charset val="136"/>
    </font>
    <font>
      <sz val="9"/>
      <name val="新細明體"/>
      <family val="3"/>
      <charset val="136"/>
      <scheme val="minor"/>
    </font>
    <font>
      <sz val="16"/>
      <name val="Times New Roman"/>
      <family val="1"/>
    </font>
    <font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16">
    <border>
      <left/>
      <right/>
      <top/>
      <bottom/>
      <diagonal/>
    </border>
    <border diagonalDown="1"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3">
    <xf numFmtId="0" fontId="0" fillId="0" borderId="0"/>
    <xf numFmtId="0" fontId="1" fillId="0" borderId="0" applyBorder="0"/>
    <xf numFmtId="0" fontId="1" fillId="0" borderId="0" applyBorder="0"/>
  </cellStyleXfs>
  <cellXfs count="30">
    <xf numFmtId="0" fontId="0" fillId="0" borderId="0" xfId="0"/>
    <xf numFmtId="0" fontId="4" fillId="0" borderId="0" xfId="1" applyFont="1" applyBorder="1"/>
    <xf numFmtId="0" fontId="4" fillId="2" borderId="0" xfId="1" applyFont="1" applyFill="1" applyBorder="1"/>
    <xf numFmtId="0" fontId="6" fillId="0" borderId="4" xfId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right" shrinkToFit="1"/>
    </xf>
    <xf numFmtId="176" fontId="7" fillId="0" borderId="7" xfId="1" applyNumberFormat="1" applyFont="1" applyBorder="1" applyAlignment="1">
      <alignment horizontal="right" shrinkToFit="1"/>
    </xf>
    <xf numFmtId="176" fontId="7" fillId="0" borderId="10" xfId="1" applyNumberFormat="1" applyFont="1" applyBorder="1" applyAlignment="1">
      <alignment horizontal="right" shrinkToFit="1"/>
    </xf>
    <xf numFmtId="0" fontId="3" fillId="0" borderId="0" xfId="1" applyFont="1" applyBorder="1" applyAlignment="1">
      <alignment horizontal="right" vertical="center"/>
    </xf>
    <xf numFmtId="49" fontId="3" fillId="0" borderId="0" xfId="1" applyNumberFormat="1" applyFont="1" applyBorder="1" applyAlignment="1">
      <alignment horizontal="right" vertical="center"/>
    </xf>
    <xf numFmtId="0" fontId="12" fillId="0" borderId="0" xfId="0" applyFont="1" applyAlignment="1">
      <alignment horizontal="right"/>
    </xf>
    <xf numFmtId="176" fontId="7" fillId="0" borderId="12" xfId="1" applyNumberFormat="1" applyFont="1" applyBorder="1" applyAlignment="1">
      <alignment horizontal="right" shrinkToFit="1"/>
    </xf>
    <xf numFmtId="176" fontId="7" fillId="0" borderId="11" xfId="1" applyNumberFormat="1" applyFont="1" applyBorder="1" applyAlignment="1">
      <alignment shrinkToFit="1"/>
    </xf>
    <xf numFmtId="0" fontId="7" fillId="0" borderId="11" xfId="1" applyFont="1" applyBorder="1" applyAlignment="1">
      <alignment vertical="center"/>
    </xf>
    <xf numFmtId="0" fontId="7" fillId="0" borderId="14" xfId="0" applyFont="1" applyBorder="1" applyAlignment="1">
      <alignment vertical="center"/>
    </xf>
    <xf numFmtId="177" fontId="7" fillId="0" borderId="14" xfId="1" applyNumberFormat="1" applyFont="1" applyBorder="1" applyAlignment="1">
      <alignment shrinkToFit="1"/>
    </xf>
    <xf numFmtId="49" fontId="3" fillId="0" borderId="0" xfId="1" applyNumberFormat="1" applyFont="1" applyBorder="1"/>
    <xf numFmtId="178" fontId="0" fillId="0" borderId="0" xfId="0" applyNumberFormat="1"/>
    <xf numFmtId="0" fontId="2" fillId="0" borderId="0" xfId="1" applyFont="1" applyBorder="1" applyAlignment="1">
      <alignment horizontal="center"/>
    </xf>
    <xf numFmtId="0" fontId="6" fillId="0" borderId="1" xfId="1" applyFont="1" applyBorder="1" applyAlignment="1">
      <alignment horizontal="center" vertical="center"/>
    </xf>
    <xf numFmtId="0" fontId="5" fillId="0" borderId="6" xfId="1" applyFont="1" applyBorder="1" applyAlignment="1">
      <alignment vertical="center" wrapText="1"/>
    </xf>
    <xf numFmtId="0" fontId="5" fillId="0" borderId="9" xfId="1" applyFont="1" applyBorder="1" applyAlignment="1">
      <alignment vertical="center" wrapText="1"/>
    </xf>
    <xf numFmtId="0" fontId="7" fillId="0" borderId="13" xfId="1" applyFont="1" applyBorder="1" applyAlignment="1">
      <alignment vertical="center"/>
    </xf>
    <xf numFmtId="0" fontId="8" fillId="0" borderId="0" xfId="1" applyFont="1" applyBorder="1" applyAlignment="1">
      <alignment vertical="center" wrapText="1"/>
    </xf>
    <xf numFmtId="0" fontId="9" fillId="0" borderId="0" xfId="0" applyFont="1" applyBorder="1" applyAlignment="1">
      <alignment horizontal="left" vertical="center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176" fontId="16" fillId="0" borderId="11" xfId="2" applyNumberFormat="1" applyFont="1" applyFill="1" applyBorder="1" applyAlignment="1">
      <alignment horizontal="right" shrinkToFit="1"/>
    </xf>
  </cellXfs>
  <cellStyles count="3">
    <cellStyle name="一般" xfId="0" builtinId="0"/>
    <cellStyle name="一般_四年推估1" xfId="2"/>
    <cellStyle name="說明文字" xfId="1" builtinId="5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"/>
  <sheetViews>
    <sheetView tabSelected="1" view="pageBreakPreview" zoomScaleNormal="100" zoomScaleSheetLayoutView="100" workbookViewId="0">
      <selection activeCell="E6" sqref="E6"/>
    </sheetView>
  </sheetViews>
  <sheetFormatPr defaultRowHeight="15.75"/>
  <cols>
    <col min="1" max="1" width="9"/>
    <col min="2" max="2" width="16.44140625"/>
    <col min="3" max="7" width="11.44140625"/>
    <col min="8" max="8" width="13.21875" customWidth="1"/>
    <col min="9" max="9" width="7.6640625"/>
    <col min="10" max="10" width="10"/>
    <col min="11" max="1012" width="7.6640625"/>
  </cols>
  <sheetData>
    <row r="1" spans="1:8" ht="29.45" customHeight="1">
      <c r="A1" s="19" t="s">
        <v>6</v>
      </c>
      <c r="B1" s="19"/>
      <c r="C1" s="19"/>
      <c r="D1" s="19"/>
      <c r="E1" s="19"/>
      <c r="F1" s="19"/>
      <c r="G1" s="19"/>
      <c r="H1" s="19"/>
    </row>
    <row r="2" spans="1:8" ht="30.75" customHeight="1" thickBot="1">
      <c r="A2" s="17"/>
      <c r="B2" s="1"/>
      <c r="C2" s="1"/>
      <c r="D2" s="1"/>
      <c r="E2" s="1"/>
      <c r="F2" s="2"/>
      <c r="G2" s="2"/>
      <c r="H2" s="11" t="s">
        <v>8</v>
      </c>
    </row>
    <row r="3" spans="1:8" ht="33.200000000000003" customHeight="1" thickBot="1">
      <c r="A3" s="20"/>
      <c r="B3" s="20"/>
      <c r="C3" s="26">
        <v>2020</v>
      </c>
      <c r="D3" s="27">
        <v>2021</v>
      </c>
      <c r="E3" s="26">
        <v>2022</v>
      </c>
      <c r="F3" s="28">
        <v>2023</v>
      </c>
      <c r="G3" s="26">
        <v>2024</v>
      </c>
      <c r="H3" s="26">
        <v>2025</v>
      </c>
    </row>
    <row r="4" spans="1:8" ht="18" customHeight="1" thickBot="1">
      <c r="A4" s="20"/>
      <c r="B4" s="20"/>
      <c r="C4" s="3"/>
      <c r="D4" s="4"/>
      <c r="E4" s="4"/>
      <c r="F4" s="5"/>
      <c r="G4" s="4"/>
      <c r="H4" s="4"/>
    </row>
    <row r="5" spans="1:8" ht="47.45" customHeight="1">
      <c r="A5" s="21" t="s">
        <v>9</v>
      </c>
      <c r="B5" s="21"/>
      <c r="C5" s="6">
        <v>265.68</v>
      </c>
      <c r="D5" s="7">
        <v>279.13</v>
      </c>
      <c r="E5" s="7">
        <v>220.4</v>
      </c>
      <c r="F5" s="7">
        <v>291.49</v>
      </c>
      <c r="G5" s="29">
        <v>308.39</v>
      </c>
      <c r="H5" s="29">
        <v>205.82</v>
      </c>
    </row>
    <row r="6" spans="1:8" ht="47.45" customHeight="1">
      <c r="A6" s="22" t="s">
        <v>0</v>
      </c>
      <c r="B6" s="22"/>
      <c r="C6" s="8">
        <v>1990.25</v>
      </c>
      <c r="D6" s="8">
        <v>555.97</v>
      </c>
      <c r="E6" s="8">
        <v>593.9</v>
      </c>
      <c r="F6" s="8">
        <v>657.15</v>
      </c>
      <c r="G6" s="29">
        <v>655.69</v>
      </c>
      <c r="H6" s="29">
        <v>612.95000000000005</v>
      </c>
    </row>
    <row r="7" spans="1:8" ht="47.45" customHeight="1">
      <c r="A7" s="22" t="s">
        <v>11</v>
      </c>
      <c r="B7" s="22"/>
      <c r="C7" s="7">
        <v>147.01</v>
      </c>
      <c r="D7" s="7">
        <v>250.44</v>
      </c>
      <c r="E7" s="7">
        <v>210.14</v>
      </c>
      <c r="F7" s="7">
        <v>244.18</v>
      </c>
      <c r="G7" s="29">
        <v>381</v>
      </c>
      <c r="H7" s="29">
        <v>124.89</v>
      </c>
    </row>
    <row r="8" spans="1:8" ht="47.45" customHeight="1">
      <c r="A8" s="22" t="s">
        <v>1</v>
      </c>
      <c r="B8" s="22"/>
      <c r="C8" s="7">
        <v>413.33</v>
      </c>
      <c r="D8" s="7">
        <v>140.18</v>
      </c>
      <c r="E8" s="7">
        <v>124.48</v>
      </c>
      <c r="F8" s="7">
        <v>200.79</v>
      </c>
      <c r="G8" s="29">
        <v>222.12</v>
      </c>
      <c r="H8" s="29">
        <v>173.4</v>
      </c>
    </row>
    <row r="9" spans="1:8" ht="48.75" customHeight="1">
      <c r="A9" s="22" t="s">
        <v>2</v>
      </c>
      <c r="B9" s="22"/>
      <c r="C9" s="12">
        <v>396.03</v>
      </c>
      <c r="D9" s="12">
        <v>252.74</v>
      </c>
      <c r="E9" s="12">
        <v>307.26</v>
      </c>
      <c r="F9" s="12">
        <v>222.41</v>
      </c>
      <c r="G9" s="29">
        <v>181</v>
      </c>
      <c r="H9" s="29">
        <v>125</v>
      </c>
    </row>
    <row r="10" spans="1:8" ht="40.5" customHeight="1" thickBot="1">
      <c r="A10" s="23" t="s">
        <v>3</v>
      </c>
      <c r="B10" s="14" t="s">
        <v>4</v>
      </c>
      <c r="C10" s="13">
        <f>SUM(C5:C9)</f>
        <v>3212.2999999999993</v>
      </c>
      <c r="D10" s="13">
        <f t="shared" ref="D10:H10" si="0">SUM(D5:D9)</f>
        <v>1478.46</v>
      </c>
      <c r="E10" s="13">
        <f t="shared" si="0"/>
        <v>1456.18</v>
      </c>
      <c r="F10" s="13">
        <f t="shared" si="0"/>
        <v>1616.02</v>
      </c>
      <c r="G10" s="13">
        <f t="shared" si="0"/>
        <v>1748.1999999999998</v>
      </c>
      <c r="H10" s="13">
        <f t="shared" si="0"/>
        <v>1242.06</v>
      </c>
    </row>
    <row r="11" spans="1:8" ht="40.5" customHeight="1" thickBot="1">
      <c r="A11" s="23"/>
      <c r="B11" s="15" t="s">
        <v>5</v>
      </c>
      <c r="C11" s="16">
        <v>141.11297925361029</v>
      </c>
      <c r="D11" s="16">
        <f>(D10-C10)/C10*100</f>
        <v>-53.975033465118436</v>
      </c>
      <c r="E11" s="16">
        <f t="shared" ref="E11:H11" si="1">(E10-D10)/D10*100</f>
        <v>-1.5069734723969517</v>
      </c>
      <c r="F11" s="16">
        <f t="shared" si="1"/>
        <v>10.976664972736881</v>
      </c>
      <c r="G11" s="16">
        <f t="shared" si="1"/>
        <v>8.1793542159131594</v>
      </c>
      <c r="H11" s="16">
        <f t="shared" si="1"/>
        <v>-28.952064981123439</v>
      </c>
    </row>
    <row r="12" spans="1:8" ht="16.5">
      <c r="A12" s="9" t="s">
        <v>7</v>
      </c>
      <c r="B12" s="24" t="s">
        <v>10</v>
      </c>
      <c r="C12" s="24"/>
      <c r="D12" s="24"/>
      <c r="E12" s="24"/>
      <c r="F12" s="24"/>
      <c r="G12" s="24"/>
      <c r="H12" s="24"/>
    </row>
    <row r="13" spans="1:8" ht="24.95" customHeight="1">
      <c r="A13" s="10"/>
      <c r="B13" s="25"/>
      <c r="C13" s="25"/>
      <c r="D13" s="25"/>
      <c r="E13" s="25"/>
      <c r="F13" s="25"/>
      <c r="G13" s="25"/>
      <c r="H13" s="25"/>
    </row>
    <row r="14" spans="1:8">
      <c r="C14" s="18"/>
      <c r="D14" s="18"/>
      <c r="E14" s="18"/>
      <c r="F14" s="18"/>
      <c r="G14" s="18"/>
      <c r="H14" s="18"/>
    </row>
  </sheetData>
  <mergeCells count="10">
    <mergeCell ref="A8:B8"/>
    <mergeCell ref="A9:B9"/>
    <mergeCell ref="A10:A11"/>
    <mergeCell ref="B12:H12"/>
    <mergeCell ref="B13:H13"/>
    <mergeCell ref="A1:H1"/>
    <mergeCell ref="A3:B4"/>
    <mergeCell ref="A5:B5"/>
    <mergeCell ref="A6:B6"/>
    <mergeCell ref="A7:B7"/>
  </mergeCells>
  <phoneticPr fontId="10" type="noConversion"/>
  <pageMargins left="0.70866141732283472" right="0.70866141732283472" top="0.74803149606299213" bottom="0.74803149606299213" header="0.51181102362204722" footer="0.51181102362204722"/>
  <pageSetup paperSize="9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236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綜計表(英文版)</vt:lpstr>
      <vt:lpstr>'綜計表(英文版)'!Print_Area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第二組</dc:creator>
  <cp:lastModifiedBy>林佩宣</cp:lastModifiedBy>
  <cp:revision>4</cp:revision>
  <cp:lastPrinted>2025-08-20T01:27:23Z</cp:lastPrinted>
  <dcterms:created xsi:type="dcterms:W3CDTF">1998-05-06T16:27:20Z</dcterms:created>
  <dcterms:modified xsi:type="dcterms:W3CDTF">2025-08-20T01:30:44Z</dcterms:modified>
  <dc:language>zh-TW</dc:language>
</cp:coreProperties>
</file>